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<sst xmlns="http://schemas.openxmlformats.org/spreadsheetml/2006/main" count="38" uniqueCount="38">
  <si>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ATTIVITA'</t>
  </si>
  <si>
    <t>PASSIVITA'</t>
  </si>
  <si>
    <t>Immobilizzazioni materiali</t>
  </si>
  <si>
    <t>° macchine elettriche e elettroniche d'ufficio</t>
  </si>
  <si>
    <t>° mobili d'ufficio</t>
  </si>
  <si>
    <t>Immobilizzazioni immateriali</t>
  </si>
  <si>
    <t>° banche dati</t>
  </si>
  <si>
    <t>Immobilizzazioni finanziarie</t>
  </si>
  <si>
    <t>° partecipazioni "Le professioni di Pistoia spa"</t>
  </si>
  <si>
    <t>Crediti</t>
  </si>
  <si>
    <t>Disponibilità liquide</t>
  </si>
  <si>
    <t>° Cassa Risparmio Pistoia e Pescia c/c</t>
  </si>
  <si>
    <t>° Poste c/c</t>
  </si>
  <si>
    <t>° Cassa contanti</t>
  </si>
  <si>
    <t>Fondi accantonamento</t>
  </si>
  <si>
    <t>° trattamento fine rapporto dipendente</t>
  </si>
  <si>
    <t>° contributi personale dipendente</t>
  </si>
  <si>
    <t>° fornitori per consulenze</t>
  </si>
  <si>
    <t>° fornitori diversi</t>
  </si>
  <si>
    <t>Patrimonio netto</t>
  </si>
  <si>
    <t>Totale passività</t>
  </si>
  <si>
    <t>Totale attività</t>
  </si>
  <si>
    <t>Totale a pareggio</t>
  </si>
  <si>
    <t>° rimborsi x contributi pagati doppi</t>
  </si>
  <si>
    <t>Situazione patrimoniale al 31 dicembre 2012</t>
  </si>
  <si>
    <t>° resto Residui attivi 2011</t>
  </si>
  <si>
    <t>° Residui attivi 2012 (vedi elenco)</t>
  </si>
  <si>
    <t>resto residui passivi 2011-pubblicazioni</t>
  </si>
  <si>
    <t xml:space="preserve">Debiti : Residui passivi </t>
  </si>
  <si>
    <t>Residui passivi 2012</t>
  </si>
  <si>
    <t>fornitori per docenze corsi</t>
  </si>
  <si>
    <t>Avanzo esercizio 2012</t>
  </si>
  <si>
    <t>° Erario c/ritenute x imposta sost.TFR 2012-saldo</t>
  </si>
  <si>
    <t>° debiti v/Federaz.x contrib.2012</t>
  </si>
  <si>
    <t>Fondi ammortamento</t>
  </si>
  <si>
    <t>° Fondo ammortamento macchine ufficio</t>
  </si>
  <si>
    <t>° Fondo ammortamento mobili ufficio</t>
  </si>
  <si>
    <t>° retribuzione personale + buoni pasto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</si>
</sst>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45">
    <font>
      <sz val="10"/>
      <name val="Arial"/>
      <family val="0"/>
    </font>
    <font>
      <b/>
      <sz val="14"/>
      <name val="Tahoma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u val="single"/>
      <sz val="10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7" fillId="33" borderId="0" xfId="0" applyNumberFormat="1" applyFont="1" applyFill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4" fontId="5" fillId="33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2" fontId="5" fillId="33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4" fontId="5" fillId="34" borderId="0" xfId="0" applyNumberFormat="1" applyFont="1" applyFill="1" applyAlignment="1">
      <alignment/>
    </xf>
    <xf numFmtId="0" fontId="0" fillId="0" borderId="10" xfId="0" applyBorder="1" applyAlignment="1">
      <alignment/>
    </xf>
    <xf numFmtId="4" fontId="5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1"/>
  <sheetViews>
    <sheetView tabSelected="1" zoomScalePageLayoutView="0" workbookViewId="0" topLeftCell="A4">
      <selection activeCell="L10" sqref="L10"/>
    </sheetView>
  </sheetViews>
  <sheetFormatPr defaultColWidth="9.140625" defaultRowHeight="12.75"/>
  <cols>
    <col min="1" max="1" width="2.57421875" style="0" customWidth="1"/>
    <col min="2" max="2" width="36.57421875" style="0" customWidth="1"/>
    <col min="4" max="4" width="3.421875" style="0" customWidth="1"/>
    <col min="5" max="5" width="10.7109375" style="0" customWidth="1"/>
    <col min="6" max="6" width="2.421875" style="0" customWidth="1"/>
    <col min="7" max="7" width="36.421875" style="0" customWidth="1"/>
    <col min="9" max="9" width="3.421875" style="0" customWidth="1"/>
    <col min="10" max="10" width="10.7109375" style="0" customWidth="1"/>
    <col min="11" max="11" width="3.57421875" style="0" customWidth="1"/>
  </cols>
  <sheetData>
    <row r="2" spans="2:18" ht="17.25">
      <c r="B2" s="28" t="s">
        <v>24</v>
      </c>
      <c r="C2" s="28"/>
      <c r="D2" s="28"/>
      <c r="E2" s="28"/>
      <c r="F2" s="28"/>
      <c r="G2" s="28"/>
      <c r="H2" s="28"/>
      <c r="I2" s="28"/>
      <c r="J2" s="28"/>
      <c r="K2" s="1"/>
      <c r="L2" s="1"/>
      <c r="M2" s="1"/>
      <c r="N2" s="1"/>
      <c r="O2" s="1"/>
      <c r="P2" s="1"/>
      <c r="Q2" s="1"/>
      <c r="R2" s="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2:10" ht="12.75">
      <c r="B4" s="29" t="s">
        <v>0</v>
      </c>
      <c r="C4" s="29"/>
      <c r="D4" s="29"/>
      <c r="E4" s="29"/>
      <c r="F4" s="2"/>
      <c r="G4" s="29" t="s">
        <v>1</v>
      </c>
      <c r="H4" s="29"/>
      <c r="I4" s="29"/>
      <c r="J4" s="29"/>
    </row>
    <row r="5" spans="2:10" ht="12.75">
      <c r="B5" s="26" t="s">
        <v>2</v>
      </c>
      <c r="C5" s="4"/>
      <c r="E5" s="10">
        <f>SUM(C6:C7)</f>
        <v>4376.76</v>
      </c>
      <c r="G5" s="26" t="s">
        <v>28</v>
      </c>
      <c r="H5" s="8"/>
      <c r="I5" s="8"/>
      <c r="J5" s="10">
        <f>SUM(H6:H15)</f>
        <v>36369.64</v>
      </c>
    </row>
    <row r="6" spans="2:10" ht="12.75">
      <c r="B6" s="5" t="s">
        <v>3</v>
      </c>
      <c r="C6" s="19">
        <v>4022.96</v>
      </c>
      <c r="E6" s="10"/>
      <c r="G6" s="9" t="s">
        <v>27</v>
      </c>
      <c r="H6" s="25">
        <v>11558.95</v>
      </c>
      <c r="I6" s="8"/>
      <c r="J6" s="10"/>
    </row>
    <row r="7" spans="2:10" ht="12.75">
      <c r="B7" s="5" t="s">
        <v>4</v>
      </c>
      <c r="C7" s="19">
        <v>353.8</v>
      </c>
      <c r="E7" s="10"/>
      <c r="G7" s="9" t="s">
        <v>29</v>
      </c>
      <c r="H7" s="8"/>
      <c r="I7" s="8"/>
      <c r="J7" s="10"/>
    </row>
    <row r="8" spans="6:10" ht="12.75">
      <c r="F8" s="7"/>
      <c r="G8" s="5" t="s">
        <v>37</v>
      </c>
      <c r="H8" s="16">
        <v>2212.14</v>
      </c>
      <c r="I8" s="8"/>
      <c r="J8" s="10"/>
    </row>
    <row r="9" spans="7:10" ht="12.75">
      <c r="G9" s="5" t="s">
        <v>16</v>
      </c>
      <c r="H9" s="16">
        <v>2230.48</v>
      </c>
      <c r="I9" s="8"/>
      <c r="J9" s="10"/>
    </row>
    <row r="10" spans="2:10" ht="12.75">
      <c r="B10" s="26" t="s">
        <v>5</v>
      </c>
      <c r="C10" s="20"/>
      <c r="E10" s="10">
        <f>SUM(C11)</f>
        <v>0</v>
      </c>
      <c r="G10" s="5" t="s">
        <v>32</v>
      </c>
      <c r="H10" s="16">
        <v>27.78</v>
      </c>
      <c r="I10" s="8"/>
      <c r="J10" s="10"/>
    </row>
    <row r="11" spans="2:10" ht="12.75">
      <c r="B11" s="5" t="s">
        <v>6</v>
      </c>
      <c r="C11" s="19">
        <v>0</v>
      </c>
      <c r="E11" s="10"/>
      <c r="G11" s="5" t="s">
        <v>30</v>
      </c>
      <c r="H11" s="16">
        <v>4065.12</v>
      </c>
      <c r="I11" s="8"/>
      <c r="J11" s="10"/>
    </row>
    <row r="12" spans="7:10" ht="12.75">
      <c r="G12" s="5" t="s">
        <v>17</v>
      </c>
      <c r="H12" s="16">
        <v>2349.34</v>
      </c>
      <c r="I12" s="8"/>
      <c r="J12" s="10"/>
    </row>
    <row r="13" spans="2:10" ht="12.75">
      <c r="B13" s="3"/>
      <c r="C13" s="20"/>
      <c r="E13" s="10"/>
      <c r="G13" s="5" t="s">
        <v>18</v>
      </c>
      <c r="H13" s="16">
        <v>13303.83</v>
      </c>
      <c r="I13" s="8"/>
      <c r="J13" s="10"/>
    </row>
    <row r="14" spans="2:10" ht="12.75">
      <c r="B14" s="26" t="s">
        <v>7</v>
      </c>
      <c r="C14" s="20"/>
      <c r="E14" s="10">
        <f>SUM(C15)</f>
        <v>80000</v>
      </c>
      <c r="G14" s="5" t="s">
        <v>33</v>
      </c>
      <c r="H14" s="16">
        <v>112</v>
      </c>
      <c r="I14" s="8"/>
      <c r="J14" s="10"/>
    </row>
    <row r="15" spans="2:10" ht="12.75">
      <c r="B15" s="5" t="s">
        <v>8</v>
      </c>
      <c r="C15" s="16">
        <v>80000</v>
      </c>
      <c r="E15" s="10"/>
      <c r="G15" s="5" t="s">
        <v>23</v>
      </c>
      <c r="H15" s="16">
        <v>510</v>
      </c>
      <c r="I15" s="8"/>
      <c r="J15" s="10"/>
    </row>
    <row r="16" spans="2:10" ht="12.75">
      <c r="B16" s="3"/>
      <c r="C16" s="17"/>
      <c r="E16" s="10"/>
      <c r="I16" s="8"/>
      <c r="J16" s="10"/>
    </row>
    <row r="17" spans="7:10" ht="12.75">
      <c r="G17" s="26" t="s">
        <v>14</v>
      </c>
      <c r="H17" s="17"/>
      <c r="I17" s="8"/>
      <c r="J17" s="10">
        <f>SUM(H18)</f>
        <v>43915.53</v>
      </c>
    </row>
    <row r="18" spans="2:10" ht="12.75">
      <c r="B18" s="26" t="s">
        <v>9</v>
      </c>
      <c r="C18" s="17"/>
      <c r="E18" s="10">
        <f>SUM(C19:C20)</f>
        <v>3697.2799999999997</v>
      </c>
      <c r="G18" s="5" t="s">
        <v>15</v>
      </c>
      <c r="H18" s="16">
        <v>43915.53</v>
      </c>
      <c r="I18" s="8"/>
      <c r="J18" s="10"/>
    </row>
    <row r="19" spans="2:10" ht="12.75">
      <c r="B19" s="5" t="s">
        <v>25</v>
      </c>
      <c r="C19" s="16">
        <v>1938</v>
      </c>
      <c r="E19" s="10"/>
      <c r="H19" s="18"/>
      <c r="I19" s="8"/>
      <c r="J19" s="11"/>
    </row>
    <row r="20" spans="2:10" ht="12.75">
      <c r="B20" s="5" t="s">
        <v>26</v>
      </c>
      <c r="C20" s="16">
        <v>1759.28</v>
      </c>
      <c r="E20" s="10"/>
      <c r="G20" s="27" t="s">
        <v>34</v>
      </c>
      <c r="H20" s="18"/>
      <c r="I20" s="8"/>
      <c r="J20" s="10">
        <f>SUM(H21:H22)</f>
        <v>1813.5</v>
      </c>
    </row>
    <row r="21" spans="7:10" ht="12.75">
      <c r="G21" s="5" t="s">
        <v>35</v>
      </c>
      <c r="H21" s="22">
        <v>1636.6</v>
      </c>
      <c r="I21" s="21"/>
      <c r="J21" s="10"/>
    </row>
    <row r="22" spans="7:10" ht="12.75">
      <c r="G22" s="5" t="s">
        <v>36</v>
      </c>
      <c r="H22" s="22">
        <v>176.9</v>
      </c>
      <c r="I22" s="21"/>
      <c r="J22" s="10"/>
    </row>
    <row r="23" spans="2:5" ht="12.75">
      <c r="B23" s="26" t="s">
        <v>10</v>
      </c>
      <c r="C23" s="17"/>
      <c r="E23" s="10">
        <f>SUM(C24:C27)</f>
        <v>228296.47999999998</v>
      </c>
    </row>
    <row r="24" spans="2:10" ht="12.75">
      <c r="B24" s="5" t="s">
        <v>11</v>
      </c>
      <c r="C24" s="16">
        <v>25806.67</v>
      </c>
      <c r="E24" s="10"/>
      <c r="G24" s="6" t="s">
        <v>20</v>
      </c>
      <c r="H24" s="18"/>
      <c r="I24" s="8"/>
      <c r="J24" s="10">
        <f>SUM(J4:J24)</f>
        <v>82098.67</v>
      </c>
    </row>
    <row r="25" spans="2:5" ht="12.75">
      <c r="B25" s="5" t="s">
        <v>12</v>
      </c>
      <c r="C25" s="16">
        <v>202425.45</v>
      </c>
      <c r="E25" s="10"/>
    </row>
    <row r="26" spans="2:10" ht="12.75">
      <c r="B26" s="5" t="s">
        <v>13</v>
      </c>
      <c r="C26" s="16">
        <v>64.36</v>
      </c>
      <c r="E26" s="10"/>
      <c r="G26" s="6" t="s">
        <v>19</v>
      </c>
      <c r="H26" s="18"/>
      <c r="I26" s="8"/>
      <c r="J26" s="12">
        <v>199307.68</v>
      </c>
    </row>
    <row r="27" spans="2:10" ht="12.75">
      <c r="B27" s="5"/>
      <c r="C27" s="23"/>
      <c r="E27" s="10"/>
      <c r="H27" s="18"/>
      <c r="I27" s="8"/>
      <c r="J27" s="10"/>
    </row>
    <row r="28" spans="2:10" ht="12.75">
      <c r="B28" s="3"/>
      <c r="C28" s="17"/>
      <c r="E28" s="10"/>
      <c r="G28" s="6" t="s">
        <v>31</v>
      </c>
      <c r="H28" s="18"/>
      <c r="I28" s="8"/>
      <c r="J28" s="12">
        <v>34964.17</v>
      </c>
    </row>
    <row r="29" spans="2:10" ht="12.75">
      <c r="B29" s="3"/>
      <c r="C29" s="7"/>
      <c r="E29" s="13"/>
      <c r="J29" s="24"/>
    </row>
    <row r="30" spans="2:10" ht="12.75">
      <c r="B30" s="3"/>
      <c r="C30" s="7"/>
      <c r="E30" s="10"/>
      <c r="H30" s="18"/>
      <c r="I30" s="8"/>
      <c r="J30" s="10"/>
    </row>
    <row r="31" spans="2:10" ht="12.75">
      <c r="B31" s="6" t="s">
        <v>21</v>
      </c>
      <c r="C31" s="4"/>
      <c r="E31" s="10">
        <f>SUM(E4:E29)</f>
        <v>316370.51999999996</v>
      </c>
      <c r="G31" s="6" t="s">
        <v>22</v>
      </c>
      <c r="H31" s="18"/>
      <c r="I31" s="8"/>
      <c r="J31" s="10">
        <f>SUM(J21:J32)</f>
        <v>316370.51999999996</v>
      </c>
    </row>
    <row r="32" spans="2:10" ht="13.5" thickBot="1">
      <c r="B32" s="3"/>
      <c r="C32" s="4"/>
      <c r="E32" s="14"/>
      <c r="H32" s="8"/>
      <c r="I32" s="8"/>
      <c r="J32" s="14"/>
    </row>
    <row r="33" spans="2:5" ht="13.5" thickTop="1">
      <c r="B33" s="3"/>
      <c r="C33" s="4"/>
      <c r="E33" s="15"/>
    </row>
    <row r="34" spans="3:5" ht="12.75">
      <c r="C34" s="4"/>
      <c r="E34" s="4"/>
    </row>
    <row r="35" spans="3:5" ht="12.75">
      <c r="C35" s="4"/>
      <c r="E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</sheetData>
  <sheetProtection/>
  <mergeCells count="3">
    <mergeCell ref="B2:J2"/>
    <mergeCell ref="B4:E4"/>
    <mergeCell ref="G4:J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Michelacci e Contrucci</dc:creator>
  <cp:keywords/>
  <dc:description/>
  <cp:lastModifiedBy>Asus</cp:lastModifiedBy>
  <cp:lastPrinted>2011-03-02T11:56:45Z</cp:lastPrinted>
  <dcterms:created xsi:type="dcterms:W3CDTF">2011-02-17T14:47:14Z</dcterms:created>
  <dcterms:modified xsi:type="dcterms:W3CDTF">2013-03-14T10:02:44Z</dcterms:modified>
  <cp:category/>
  <cp:version/>
  <cp:contentType/>
  <cp:contentStatus/>
</cp:coreProperties>
</file>